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calcPr calcId="124519"/>
</workbook>
</file>

<file path=xl/calcChain.xml><?xml version="1.0" encoding="utf-8"?>
<calcChain xmlns="http://schemas.openxmlformats.org/spreadsheetml/2006/main">
  <c r="G6" i="4"/>
  <c r="E6"/>
  <c r="E6" i="3"/>
  <c r="C6"/>
</calcChain>
</file>

<file path=xl/sharedStrings.xml><?xml version="1.0" encoding="utf-8"?>
<sst xmlns="http://schemas.openxmlformats.org/spreadsheetml/2006/main" count="136" uniqueCount="66">
  <si>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</si>
  <si>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</si>
  <si>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</si>
  <si>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</si>
  <si>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</si>
  <si>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</si>
  <si>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</si>
  <si>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单位</t>
  </si>
  <si>
    <t>项目名称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</si>
  <si>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</si>
  <si>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</si>
  <si>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</si>
  <si>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</si>
  <si>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</si>
  <si>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</si>
  <si>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</si>
  <si>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</si>
  <si>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</si>
  <si>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</si>
  <si>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</si>
  <si>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</si>
  <si>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</si>
  <si>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城管局</t>
  </si>
  <si>
    <t>交通局</t>
  </si>
  <si>
    <t>2022年河北省政府一般债券（六期）</t>
  </si>
  <si>
    <t>2205803</t>
  </si>
  <si>
    <t>2022-05-20</t>
  </si>
  <si>
    <t>15年</t>
  </si>
  <si>
    <t>附件1-2</t>
  </si>
  <si>
    <t>2022年—2023年发行的新增地方政府专项债券情况表</t>
  </si>
  <si>
    <t>债券项目资产类型</t>
  </si>
  <si>
    <t>已取得项目收益</t>
  </si>
  <si>
    <t>2205919</t>
  </si>
  <si>
    <t>专项债券</t>
  </si>
  <si>
    <t>2022-05-27</t>
  </si>
  <si>
    <t>沙河市城市智慧停车建设项目</t>
  </si>
  <si>
    <t>2022年河北省高质量发展专项债券（二十七期）—2024年河北省政府专项债券（三十九期）</t>
  </si>
  <si>
    <t>市政公共基础设施（其他市政基础设施）</t>
  </si>
  <si>
    <t>沙河市册井镇污水处理厂及配套管网工程</t>
  </si>
  <si>
    <t>2022年河北省高质量发展专项债券（二十七期）—2026年河北省政府专项债券（三十九期）</t>
  </si>
  <si>
    <t>市政公共基础设施（城市排水和污水处理设施）</t>
  </si>
  <si>
    <t>沙河市刘石岗镇污水处理厂及配套管网工程</t>
  </si>
  <si>
    <t>2022年河北省高质量发展专项债券（二十七期）—2028年河北省政府专项债券（三十九期）</t>
  </si>
  <si>
    <t>沙河市东环雨水工程</t>
  </si>
  <si>
    <t>2023年河北省政府专项债券（四十七期）</t>
  </si>
  <si>
    <t>2371341</t>
  </si>
  <si>
    <t>2023-10-27</t>
  </si>
  <si>
    <t>7年</t>
  </si>
  <si>
    <t>公安局</t>
  </si>
  <si>
    <t>天网覆盖综合技防项目</t>
  </si>
  <si>
    <t>沙河市东环景观大道道路及排水工程</t>
  </si>
  <si>
    <t>融资租赁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</si>
  <si>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</si>
  <si>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</si>
  <si>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</si>
  <si>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</si>
  <si>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</si>
  <si>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</si>
  <si>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</si>
  <si>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</si>
  <si>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城乡社区支出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</si>
  <si>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</si>
  <si>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</si>
  <si>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</si>
  <si>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</si>
  <si>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212城乡社区支出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</si>
</sst>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####"/>
  </numFmts>
  <fonts count="19">
    <font>
      <sz val="11"/>
      <color indexed="8"/>
      <name val="宋体"/>
      <charset val="1"/>
      <scheme val="minor"/>
    </font>
    <font>
      <sz val="9"/>
      <name val="黑体"/>
      <family val="3"/>
      <charset val="134"/>
    </font>
    <font>
      <b/>
      <sz val="15"/>
      <name val="微软雅黑"/>
      <family val="2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方正书宋_GBK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3" borderId="0" xfId="0" applyFill="1">
      <alignment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G19" sqref="G19"/>
    </sheetView>
  </sheetViews>
  <sheetFormatPr defaultColWidth="10" defaultRowHeight="13.5"/>
  <cols>
    <col min="1" max="1" width="27.25" customWidth="1"/>
    <col min="2" max="2" width="11.25" customWidth="1"/>
    <col min="3" max="3" width="9.625" customWidth="1"/>
    <col min="4" max="4" width="9.75" customWidth="1"/>
    <col min="5" max="5" width="9" hidden="1"/>
    <col min="6" max="6" width="19.125" customWidth="1"/>
    <col min="7" max="7" width="13.625" customWidth="1"/>
    <col min="8" max="8" width="12.375" customWidth="1"/>
    <col min="9" max="9" width="11.875" style="34" customWidth="1"/>
    <col min="10" max="10" width="8.875" style="34" customWidth="1"/>
    <col min="11" max="11" width="17.25" style="49" customWidth="1"/>
    <col min="12" max="12" width="19.75" style="49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22" t="s">
        <v>0</v>
      </c>
    </row>
    <row r="2" spans="1:16" ht="27.95" customHeight="1">
      <c r="A2" s="69" t="s">
        <v>1</v>
      </c>
      <c r="B2" s="69"/>
      <c r="C2" s="69"/>
      <c r="D2" s="69"/>
      <c r="E2" s="69"/>
      <c r="F2" s="69"/>
      <c r="G2" s="69"/>
      <c r="H2" s="69"/>
      <c r="I2" s="70"/>
      <c r="J2" s="70"/>
      <c r="K2" s="71"/>
      <c r="L2" s="71"/>
      <c r="M2" s="69"/>
    </row>
    <row r="3" spans="1:16" ht="14.25" customHeight="1">
      <c r="A3" s="37"/>
      <c r="B3" s="37"/>
      <c r="C3" s="37"/>
      <c r="D3" s="37"/>
      <c r="F3" s="37"/>
      <c r="G3" s="37"/>
      <c r="H3" s="37"/>
      <c r="J3" s="51"/>
      <c r="K3" s="52"/>
      <c r="L3" s="52"/>
      <c r="M3" s="23" t="s">
        <v>2</v>
      </c>
    </row>
    <row r="4" spans="1:16" ht="18" customHeight="1">
      <c r="A4" s="24"/>
      <c r="B4" s="93" t="s">
        <v>3</v>
      </c>
      <c r="C4" s="93"/>
      <c r="D4" s="93"/>
      <c r="E4" s="93"/>
      <c r="F4" s="93"/>
      <c r="G4" s="93"/>
      <c r="H4" s="93"/>
      <c r="I4" s="94" t="s">
        <v>4</v>
      </c>
      <c r="J4" s="94"/>
      <c r="K4" s="95" t="s">
        <v>5</v>
      </c>
      <c r="L4" s="95"/>
      <c r="M4" s="85" t="s">
        <v>6</v>
      </c>
    </row>
    <row r="5" spans="1:16" ht="27.2" customHeight="1">
      <c r="A5" s="91" t="s">
        <v>9</v>
      </c>
      <c r="B5" s="60" t="s">
        <v>10</v>
      </c>
      <c r="C5" s="60" t="s">
        <v>11</v>
      </c>
      <c r="D5" s="60" t="s">
        <v>12</v>
      </c>
      <c r="E5" s="17"/>
      <c r="F5" s="60" t="s">
        <v>13</v>
      </c>
      <c r="G5" s="60" t="s">
        <v>14</v>
      </c>
      <c r="H5" s="60" t="s">
        <v>15</v>
      </c>
      <c r="I5" s="96"/>
      <c r="J5" s="96" t="s">
        <v>16</v>
      </c>
      <c r="K5" s="8"/>
      <c r="L5" s="8" t="s">
        <v>16</v>
      </c>
      <c r="M5" s="85"/>
    </row>
    <row r="6" spans="1:16" s="48" customFormat="1" ht="14.25" customHeight="1">
      <c r="A6" s="92" t="s">
        <v>17</v>
      </c>
      <c r="B6" s="38" t="s">
        <v>18</v>
      </c>
      <c r="C6" s="38" t="s">
        <v>19</v>
      </c>
      <c r="D6" s="30">
        <v>1300</v>
      </c>
      <c r="E6" s="38"/>
      <c r="F6" s="38" t="s">
        <v>20</v>
      </c>
      <c r="G6" s="55">
        <v>2.95</v>
      </c>
      <c r="H6" s="38" t="s">
        <v>21</v>
      </c>
      <c r="I6" s="32">
        <v>1314</v>
      </c>
      <c r="J6" s="30">
        <v>1300</v>
      </c>
      <c r="K6" s="53">
        <v>1313.05</v>
      </c>
      <c r="L6" s="53">
        <v>973.03</v>
      </c>
      <c r="M6" s="16"/>
      <c r="N6" s="37"/>
      <c r="O6" s="37"/>
      <c r="P6" s="37"/>
    </row>
    <row r="7" spans="1:16" s="48" customFormat="1" ht="14.25" customHeight="1">
      <c r="A7" s="92" t="s">
        <v>24</v>
      </c>
      <c r="B7" s="38" t="s">
        <v>25</v>
      </c>
      <c r="C7" s="38" t="s">
        <v>19</v>
      </c>
      <c r="D7" s="30">
        <v>500</v>
      </c>
      <c r="E7" s="38" t="s">
        <v>26</v>
      </c>
      <c r="F7" s="38" t="s">
        <v>26</v>
      </c>
      <c r="G7" s="55">
        <v>3.21</v>
      </c>
      <c r="H7" s="38" t="s">
        <v>27</v>
      </c>
      <c r="I7" s="32">
        <v>574.29999999999995</v>
      </c>
      <c r="J7" s="30">
        <v>500</v>
      </c>
      <c r="K7" s="56">
        <v>574.29999999999995</v>
      </c>
      <c r="L7" s="53">
        <v>430.73</v>
      </c>
      <c r="M7" s="16"/>
      <c r="N7" s="37"/>
      <c r="O7" s="37"/>
      <c r="P7" s="37"/>
    </row>
    <row r="8" spans="1:16" s="48" customFormat="1" ht="14.25" customHeight="1">
      <c r="A8" s="92" t="s">
        <v>24</v>
      </c>
      <c r="B8" s="38" t="s">
        <v>25</v>
      </c>
      <c r="C8" s="38" t="s">
        <v>19</v>
      </c>
      <c r="D8" s="30">
        <v>850</v>
      </c>
      <c r="E8" s="38"/>
      <c r="F8" s="38" t="s">
        <v>26</v>
      </c>
      <c r="G8" s="55">
        <v>3.21</v>
      </c>
      <c r="H8" s="38" t="s">
        <v>27</v>
      </c>
      <c r="I8" s="32">
        <v>4650.3761000000004</v>
      </c>
      <c r="J8" s="30">
        <v>850</v>
      </c>
      <c r="K8" s="54">
        <v>4650.3761000000004</v>
      </c>
      <c r="L8" s="53">
        <v>850</v>
      </c>
      <c r="M8" s="16"/>
      <c r="N8" s="37"/>
      <c r="O8" s="37"/>
      <c r="P8" s="37"/>
    </row>
  </sheetData>
  <mergeCells count="5">
    <mergeCell ref="A2:M2"/>
    <mergeCell ref="B4:H4"/>
    <mergeCell ref="I4:J4"/>
    <mergeCell ref="K4:L4"/>
    <mergeCell ref="M4:M5"/>
  </mergeCells>
  <phoneticPr fontId="17" type="noConversion"/>
  <pageMargins left="0.39300000667571999" right="0.39300000667571999" top="0.39300000667571999" bottom="0.39300000667571999" header="0" footer="0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"/>
  <sheetViews>
    <sheetView workbookViewId="0">
      <pane xSplit="1" ySplit="5" topLeftCell="B6" activePane="bottomRight" state="frozen"/>
      <selection pane="topRight"/>
      <selection pane="bottomLeft"/>
      <selection pane="bottomRight" activeCell="C22" sqref="C22"/>
    </sheetView>
  </sheetViews>
  <sheetFormatPr defaultColWidth="10" defaultRowHeight="13.5"/>
  <cols>
    <col min="1" max="1" width="51" style="33" customWidth="1"/>
    <col min="2" max="2" width="20.375" customWidth="1"/>
    <col min="3" max="3" width="17.375" customWidth="1"/>
    <col min="4" max="4" width="17.75" style="2" customWidth="1"/>
    <col min="5" max="5" width="9" hidden="1"/>
    <col min="6" max="6" width="20.75" customWidth="1"/>
    <col min="7" max="7" width="13.625" customWidth="1"/>
    <col min="8" max="8" width="12.375" customWidth="1"/>
    <col min="9" max="9" width="26" style="33" customWidth="1"/>
    <col min="10" max="10" width="14.75" style="34" customWidth="1"/>
    <col min="11" max="11" width="13.625" style="35" customWidth="1"/>
    <col min="12" max="12" width="15.125" style="36" customWidth="1"/>
    <col min="13" max="13" width="14.375" style="36" customWidth="1"/>
    <col min="14" max="14" width="11.75" style="36" customWidth="1"/>
    <col min="15" max="15" width="9.75" customWidth="1"/>
    <col min="16" max="18" width="9" customWidth="1"/>
    <col min="19" max="19" width="9.75" customWidth="1"/>
  </cols>
  <sheetData>
    <row r="1" spans="1:18" ht="14.25" customHeight="1">
      <c r="A1" s="22" t="s">
        <v>28</v>
      </c>
    </row>
    <row r="2" spans="1:18" ht="27.95" customHeight="1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70"/>
      <c r="K2" s="70"/>
      <c r="L2" s="71"/>
      <c r="M2" s="71"/>
      <c r="N2" s="71"/>
      <c r="O2" s="69"/>
    </row>
    <row r="3" spans="1:18" ht="14.25" customHeight="1">
      <c r="A3" s="37"/>
      <c r="B3" s="37"/>
      <c r="C3" s="37"/>
      <c r="D3" s="4"/>
      <c r="F3" s="37"/>
      <c r="G3" s="37"/>
      <c r="H3" s="37"/>
      <c r="K3" s="41"/>
      <c r="L3" s="42"/>
      <c r="M3" s="42"/>
      <c r="O3" s="23" t="s">
        <v>2</v>
      </c>
    </row>
    <row r="4" spans="1:18" ht="24.95" customHeight="1">
      <c r="A4" s="24"/>
      <c r="B4" s="72" t="s">
        <v>3</v>
      </c>
      <c r="C4" s="72"/>
      <c r="D4" s="76"/>
      <c r="E4" s="72"/>
      <c r="F4" s="72"/>
      <c r="G4" s="72"/>
      <c r="H4" s="72"/>
      <c r="I4" s="77" t="s">
        <v>30</v>
      </c>
      <c r="J4" s="73" t="s">
        <v>4</v>
      </c>
      <c r="K4" s="73"/>
      <c r="L4" s="74" t="s">
        <v>5</v>
      </c>
      <c r="M4" s="74"/>
      <c r="N4" s="74" t="s">
        <v>31</v>
      </c>
      <c r="O4" s="75" t="s">
        <v>6</v>
      </c>
    </row>
    <row r="5" spans="1:18" ht="24.95" customHeight="1">
      <c r="A5" s="50" t="s">
        <v>9</v>
      </c>
      <c r="B5" s="50" t="s">
        <v>10</v>
      </c>
      <c r="C5" s="50" t="s">
        <v>11</v>
      </c>
      <c r="D5" s="50" t="s">
        <v>12</v>
      </c>
      <c r="F5" s="50" t="s">
        <v>13</v>
      </c>
      <c r="G5" s="50" t="s">
        <v>14</v>
      </c>
      <c r="H5" s="50" t="s">
        <v>15</v>
      </c>
      <c r="I5" s="78"/>
      <c r="J5" s="61"/>
      <c r="K5" s="61" t="s">
        <v>16</v>
      </c>
      <c r="L5" s="62"/>
      <c r="M5" s="43" t="s">
        <v>16</v>
      </c>
      <c r="N5" s="79"/>
      <c r="O5" s="80"/>
    </row>
    <row r="6" spans="1:18" ht="39.950000000000003" customHeight="1">
      <c r="A6" s="65" t="s">
        <v>36</v>
      </c>
      <c r="B6" s="38" t="s">
        <v>32</v>
      </c>
      <c r="C6" s="39" t="s">
        <v>33</v>
      </c>
      <c r="D6" s="15">
        <v>12000</v>
      </c>
      <c r="E6" s="40" t="s">
        <v>34</v>
      </c>
      <c r="F6" s="40" t="s">
        <v>34</v>
      </c>
      <c r="G6" s="44">
        <v>3.16</v>
      </c>
      <c r="H6" s="40" t="s">
        <v>27</v>
      </c>
      <c r="I6" s="45" t="s">
        <v>37</v>
      </c>
      <c r="J6" s="46">
        <v>25000</v>
      </c>
      <c r="K6" s="15">
        <v>12000</v>
      </c>
      <c r="L6" s="8">
        <v>5722</v>
      </c>
      <c r="M6" s="8">
        <v>600</v>
      </c>
      <c r="N6" s="8"/>
      <c r="O6" s="59"/>
    </row>
    <row r="7" spans="1:18" ht="39.950000000000003" customHeight="1">
      <c r="A7" s="65" t="s">
        <v>39</v>
      </c>
      <c r="B7" s="38" t="s">
        <v>32</v>
      </c>
      <c r="C7" s="39" t="s">
        <v>33</v>
      </c>
      <c r="D7" s="15">
        <v>2100</v>
      </c>
      <c r="E7" s="40" t="s">
        <v>34</v>
      </c>
      <c r="F7" s="40" t="s">
        <v>34</v>
      </c>
      <c r="G7" s="44">
        <v>3.16</v>
      </c>
      <c r="H7" s="40" t="s">
        <v>27</v>
      </c>
      <c r="I7" s="45" t="s">
        <v>40</v>
      </c>
      <c r="J7" s="46">
        <v>7100</v>
      </c>
      <c r="K7" s="15">
        <v>2100</v>
      </c>
      <c r="L7" s="8">
        <v>94.505300000000005</v>
      </c>
      <c r="M7" s="8"/>
      <c r="N7" s="8"/>
      <c r="O7" s="59"/>
    </row>
    <row r="8" spans="1:18" ht="39.950000000000003" customHeight="1">
      <c r="A8" s="65" t="s">
        <v>42</v>
      </c>
      <c r="B8" s="38" t="s">
        <v>32</v>
      </c>
      <c r="C8" s="39" t="s">
        <v>33</v>
      </c>
      <c r="D8" s="15">
        <v>2000</v>
      </c>
      <c r="E8" s="40" t="s">
        <v>34</v>
      </c>
      <c r="F8" s="40" t="s">
        <v>34</v>
      </c>
      <c r="G8" s="44">
        <v>3.16</v>
      </c>
      <c r="H8" s="40" t="s">
        <v>27</v>
      </c>
      <c r="I8" s="45" t="s">
        <v>40</v>
      </c>
      <c r="J8" s="46">
        <v>3200</v>
      </c>
      <c r="K8" s="15">
        <v>2000</v>
      </c>
      <c r="L8" s="8">
        <v>76.8249</v>
      </c>
      <c r="M8" s="8"/>
      <c r="N8" s="8"/>
      <c r="O8" s="59"/>
    </row>
    <row r="9" spans="1:18" ht="39.950000000000003" customHeight="1">
      <c r="A9" s="66" t="s">
        <v>44</v>
      </c>
      <c r="B9" s="19" t="s">
        <v>45</v>
      </c>
      <c r="C9" s="67" t="s">
        <v>33</v>
      </c>
      <c r="D9" s="21">
        <v>1400</v>
      </c>
      <c r="E9" s="19" t="s">
        <v>46</v>
      </c>
      <c r="F9" s="19" t="s">
        <v>46</v>
      </c>
      <c r="G9" s="68">
        <v>2.94</v>
      </c>
      <c r="H9" s="40" t="s">
        <v>47</v>
      </c>
      <c r="I9" s="47" t="s">
        <v>40</v>
      </c>
      <c r="J9" s="63">
        <v>3000</v>
      </c>
      <c r="K9" s="21">
        <v>1400</v>
      </c>
      <c r="L9" s="58">
        <v>1400</v>
      </c>
      <c r="M9" s="58">
        <v>1400</v>
      </c>
      <c r="N9" s="64"/>
      <c r="O9" s="16"/>
      <c r="P9" s="37"/>
      <c r="Q9" s="37"/>
      <c r="R9" s="37"/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7" type="noConversion"/>
  <pageMargins left="0.75" right="0.75" top="0.268999993801117" bottom="0.268999993801117" header="0" footer="0"/>
  <pageSetup paperSize="9" scale="4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pane ySplit="5" topLeftCell="A6" activePane="bottomLeft" state="frozen"/>
      <selection pane="bottomLeft" activeCell="B17" sqref="B17"/>
    </sheetView>
  </sheetViews>
  <sheetFormatPr defaultColWidth="10" defaultRowHeight="13.5"/>
  <cols>
    <col min="1" max="1" width="14.625" customWidth="1"/>
    <col min="2" max="2" width="46.75" customWidth="1"/>
    <col min="3" max="3" width="20.25" customWidth="1"/>
    <col min="4" max="4" width="28.5" customWidth="1"/>
    <col min="5" max="5" width="20.25" customWidth="1"/>
  </cols>
  <sheetData>
    <row r="1" spans="1:5" ht="15" customHeight="1">
      <c r="A1" s="22" t="s">
        <v>52</v>
      </c>
    </row>
    <row r="2" spans="1:5" ht="29.25" customHeight="1">
      <c r="A2" s="69" t="s">
        <v>53</v>
      </c>
      <c r="B2" s="69"/>
      <c r="C2" s="69"/>
      <c r="D2" s="69"/>
      <c r="E2" s="69"/>
    </row>
    <row r="3" spans="1:5" ht="14.25" customHeight="1" thickBot="1">
      <c r="E3" s="23" t="s">
        <v>2</v>
      </c>
    </row>
    <row r="4" spans="1:5" ht="19.5" customHeight="1" thickBot="1">
      <c r="A4" s="84" t="s">
        <v>54</v>
      </c>
      <c r="B4" s="81" t="s">
        <v>55</v>
      </c>
      <c r="C4" s="81"/>
      <c r="D4" s="82" t="s">
        <v>56</v>
      </c>
      <c r="E4" s="83"/>
    </row>
    <row r="5" spans="1:5" ht="19.5" customHeight="1" thickBot="1">
      <c r="A5" s="88"/>
      <c r="B5" s="89" t="s">
        <v>9</v>
      </c>
      <c r="C5" s="25" t="s">
        <v>57</v>
      </c>
      <c r="D5" s="26" t="s">
        <v>58</v>
      </c>
      <c r="E5" s="27" t="s">
        <v>57</v>
      </c>
    </row>
    <row r="6" spans="1:5" ht="14.25" customHeight="1">
      <c r="A6" s="90" t="s">
        <v>59</v>
      </c>
      <c r="B6" s="10"/>
      <c r="C6" s="86">
        <f>SUM(C7:C9)</f>
        <v>2650</v>
      </c>
      <c r="D6" s="28"/>
      <c r="E6" s="29">
        <f>SUM(E7:E9)</f>
        <v>2650</v>
      </c>
    </row>
    <row r="7" spans="1:5" ht="14.25" customHeight="1">
      <c r="A7" s="9">
        <v>1</v>
      </c>
      <c r="B7" s="38" t="s">
        <v>17</v>
      </c>
      <c r="C7" s="87">
        <v>1300</v>
      </c>
      <c r="D7" s="31" t="s">
        <v>60</v>
      </c>
      <c r="E7" s="30">
        <v>1300</v>
      </c>
    </row>
    <row r="8" spans="1:5" ht="14.25" customHeight="1">
      <c r="A8" s="9">
        <v>2</v>
      </c>
      <c r="B8" s="38" t="s">
        <v>24</v>
      </c>
      <c r="C8" s="87">
        <v>500</v>
      </c>
      <c r="D8" s="31" t="s">
        <v>60</v>
      </c>
      <c r="E8" s="30">
        <v>500</v>
      </c>
    </row>
    <row r="9" spans="1:5" ht="14.25" customHeight="1">
      <c r="A9" s="9">
        <v>3</v>
      </c>
      <c r="B9" s="38" t="s">
        <v>24</v>
      </c>
      <c r="C9" s="87">
        <v>850</v>
      </c>
      <c r="D9" s="31" t="s">
        <v>60</v>
      </c>
      <c r="E9" s="30">
        <v>850</v>
      </c>
    </row>
  </sheetData>
  <mergeCells count="4">
    <mergeCell ref="A2:E2"/>
    <mergeCell ref="B4:C4"/>
    <mergeCell ref="D4:E4"/>
    <mergeCell ref="A4:A5"/>
  </mergeCells>
  <phoneticPr fontId="17" type="noConversion"/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"/>
  <sheetViews>
    <sheetView topLeftCell="C1" workbookViewId="0">
      <selection activeCell="F21" sqref="F21"/>
    </sheetView>
  </sheetViews>
  <sheetFormatPr defaultColWidth="9" defaultRowHeight="13.5" customHeight="1"/>
  <cols>
    <col min="1" max="1" width="12.875" style="1" customWidth="1"/>
    <col min="2" max="2" width="30.625" style="1" customWidth="1"/>
    <col min="3" max="3" width="14.625" style="2" customWidth="1"/>
    <col min="4" max="4" width="69.125" customWidth="1"/>
    <col min="5" max="5" width="20.25" style="2" customWidth="1"/>
    <col min="6" max="6" width="28.5" customWidth="1"/>
    <col min="7" max="7" width="20.25" style="2" customWidth="1"/>
    <col min="16383" max="16384" width="9.75" customWidth="1"/>
  </cols>
  <sheetData>
    <row r="1" spans="1:7" ht="15" customHeight="1">
      <c r="C1" s="3" t="s">
        <v>61</v>
      </c>
    </row>
    <row r="2" spans="1:7" ht="29.25" customHeight="1">
      <c r="C2" s="69" t="s">
        <v>62</v>
      </c>
      <c r="D2" s="69"/>
      <c r="E2" s="69"/>
      <c r="F2" s="69"/>
      <c r="G2" s="69"/>
    </row>
    <row r="3" spans="1:7" ht="14.25" customHeight="1">
      <c r="G3" s="4" t="s">
        <v>2</v>
      </c>
    </row>
    <row r="4" spans="1:7" ht="19.5" customHeight="1">
      <c r="A4" s="5"/>
      <c r="B4" s="5"/>
      <c r="C4" s="85" t="s">
        <v>54</v>
      </c>
      <c r="D4" s="85" t="s">
        <v>63</v>
      </c>
      <c r="E4" s="85"/>
      <c r="F4" s="85" t="s">
        <v>64</v>
      </c>
      <c r="G4" s="85"/>
    </row>
    <row r="5" spans="1:7" ht="19.5" customHeight="1">
      <c r="A5" s="7" t="s">
        <v>7</v>
      </c>
      <c r="B5" s="7" t="s">
        <v>8</v>
      </c>
      <c r="C5" s="85"/>
      <c r="D5" s="6" t="s">
        <v>9</v>
      </c>
      <c r="E5" s="6" t="s">
        <v>57</v>
      </c>
      <c r="F5" s="8" t="s">
        <v>58</v>
      </c>
      <c r="G5" s="6" t="s">
        <v>57</v>
      </c>
    </row>
    <row r="6" spans="1:7" ht="14.25" customHeight="1">
      <c r="A6" s="5"/>
      <c r="B6" s="5"/>
      <c r="C6" s="9" t="s">
        <v>59</v>
      </c>
      <c r="D6" s="10"/>
      <c r="E6" s="11">
        <f>SUM(E7:E13)</f>
        <v>23100</v>
      </c>
      <c r="F6" s="10"/>
      <c r="G6" s="12">
        <f>SUM(G7:G13)</f>
        <v>23100</v>
      </c>
    </row>
    <row r="7" spans="1:7" ht="24.95" customHeight="1">
      <c r="A7" s="57" t="s">
        <v>22</v>
      </c>
      <c r="B7" s="13" t="s">
        <v>35</v>
      </c>
      <c r="C7" s="11">
        <v>1</v>
      </c>
      <c r="D7" s="14" t="s">
        <v>36</v>
      </c>
      <c r="E7" s="15">
        <v>12000</v>
      </c>
      <c r="F7" s="16" t="s">
        <v>65</v>
      </c>
      <c r="G7" s="15">
        <v>12000</v>
      </c>
    </row>
    <row r="8" spans="1:7" ht="24.95" customHeight="1">
      <c r="A8" s="57" t="s">
        <v>22</v>
      </c>
      <c r="B8" s="13" t="s">
        <v>38</v>
      </c>
      <c r="C8" s="11">
        <v>2</v>
      </c>
      <c r="D8" s="14" t="s">
        <v>39</v>
      </c>
      <c r="E8" s="15">
        <v>2100</v>
      </c>
      <c r="F8" s="16" t="s">
        <v>65</v>
      </c>
      <c r="G8" s="15">
        <v>2100</v>
      </c>
    </row>
    <row r="9" spans="1:7" ht="24.95" customHeight="1">
      <c r="A9" s="57" t="s">
        <v>22</v>
      </c>
      <c r="B9" s="13" t="s">
        <v>41</v>
      </c>
      <c r="C9" s="11">
        <v>3</v>
      </c>
      <c r="D9" s="14" t="s">
        <v>42</v>
      </c>
      <c r="E9" s="15">
        <v>2000</v>
      </c>
      <c r="F9" s="16" t="s">
        <v>65</v>
      </c>
      <c r="G9" s="15">
        <v>2000</v>
      </c>
    </row>
    <row r="10" spans="1:7" ht="24.95" customHeight="1">
      <c r="A10" s="7" t="s">
        <v>23</v>
      </c>
      <c r="B10" s="20" t="s">
        <v>43</v>
      </c>
      <c r="C10" s="11">
        <v>4</v>
      </c>
      <c r="D10" s="18" t="s">
        <v>44</v>
      </c>
      <c r="E10" s="21">
        <v>1100</v>
      </c>
      <c r="F10" s="17" t="s">
        <v>65</v>
      </c>
      <c r="G10" s="21">
        <v>1100</v>
      </c>
    </row>
    <row r="11" spans="1:7" ht="24.95" customHeight="1">
      <c r="A11" s="7" t="s">
        <v>48</v>
      </c>
      <c r="B11" s="20" t="s">
        <v>49</v>
      </c>
      <c r="C11" s="11">
        <v>5</v>
      </c>
      <c r="D11" s="18" t="s">
        <v>44</v>
      </c>
      <c r="E11" s="21">
        <v>2800</v>
      </c>
      <c r="F11" s="17" t="s">
        <v>65</v>
      </c>
      <c r="G11" s="21">
        <v>2800</v>
      </c>
    </row>
    <row r="12" spans="1:7" ht="24.95" customHeight="1">
      <c r="A12" s="7" t="s">
        <v>23</v>
      </c>
      <c r="B12" s="20" t="s">
        <v>50</v>
      </c>
      <c r="C12" s="11">
        <v>6</v>
      </c>
      <c r="D12" s="18" t="s">
        <v>44</v>
      </c>
      <c r="E12" s="21">
        <v>1700</v>
      </c>
      <c r="F12" s="17" t="s">
        <v>65</v>
      </c>
      <c r="G12" s="21">
        <v>1700</v>
      </c>
    </row>
    <row r="13" spans="1:7" ht="24.95" customHeight="1">
      <c r="A13" s="57" t="s">
        <v>22</v>
      </c>
      <c r="B13" s="20" t="s">
        <v>51</v>
      </c>
      <c r="C13" s="11">
        <v>7</v>
      </c>
      <c r="D13" s="18" t="s">
        <v>44</v>
      </c>
      <c r="E13" s="21">
        <v>1400</v>
      </c>
      <c r="F13" s="17" t="s">
        <v>65</v>
      </c>
      <c r="G13" s="21">
        <v>1400</v>
      </c>
    </row>
  </sheetData>
  <mergeCells count="4">
    <mergeCell ref="C2:G2"/>
    <mergeCell ref="D4:E4"/>
    <mergeCell ref="F4:G4"/>
    <mergeCell ref="C4:C5"/>
  </mergeCells>
  <phoneticPr fontId="17" type="noConversion"/>
  <pageMargins left="0.75" right="0.75" top="0.268999993801117" bottom="0.268999993801117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2022-06-17T00:58:00Z</cp:lastPrinted>
  <dcterms:created xsi:type="dcterms:W3CDTF">2021-05-14T08:10:00Z</dcterms:created>
  <dcterms:modified xsi:type="dcterms:W3CDTF">2024-06-18T01:51:52Z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CD9A7E96EAA142C29E88032823C1F3A4_12</vt:lpwstr>
  </property>
</Properties>
</file>